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2017-18\Reporting fraud\"/>
    </mc:Choice>
  </mc:AlternateContent>
  <bookViews>
    <workbookView xWindow="0" yWindow="0" windowWidth="23040" windowHeight="8835"/>
  </bookViews>
  <sheets>
    <sheet name="Incidents of frau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K24" i="1"/>
  <c r="J24" i="1"/>
  <c r="I24" i="1"/>
  <c r="H24" i="1"/>
  <c r="G24" i="1"/>
  <c r="F24" i="1"/>
  <c r="K22" i="1"/>
  <c r="J22" i="1"/>
  <c r="I22" i="1"/>
  <c r="H22" i="1"/>
  <c r="G22" i="1"/>
  <c r="F22" i="1"/>
  <c r="K13" i="1"/>
  <c r="J13" i="1"/>
  <c r="I13" i="1"/>
  <c r="G13" i="1"/>
  <c r="F13" i="1"/>
  <c r="L24" i="1" l="1"/>
  <c r="E24" i="1"/>
  <c r="D24" i="1"/>
  <c r="C24" i="1"/>
  <c r="L22" i="1"/>
  <c r="L25" i="1" s="1"/>
  <c r="H25" i="1"/>
  <c r="E22" i="1"/>
  <c r="D22" i="1"/>
  <c r="D25" i="1" s="1"/>
  <c r="C22" i="1"/>
  <c r="L13" i="1"/>
  <c r="K25" i="1"/>
  <c r="J25" i="1"/>
  <c r="I25" i="1"/>
  <c r="G25" i="1"/>
  <c r="F25" i="1"/>
  <c r="E13" i="1"/>
  <c r="E25" i="1" s="1"/>
  <c r="D13" i="1"/>
  <c r="C13" i="1"/>
  <c r="C25" i="1" s="1"/>
  <c r="H26" i="1" l="1"/>
  <c r="F26" i="1"/>
  <c r="D26" i="1"/>
  <c r="C26" i="1"/>
  <c r="G26" i="1"/>
  <c r="E26" i="1"/>
  <c r="I26" i="1"/>
  <c r="J26" i="1"/>
  <c r="L26" i="1"/>
  <c r="K26" i="1"/>
</calcChain>
</file>

<file path=xl/sharedStrings.xml><?xml version="1.0" encoding="utf-8"?>
<sst xmlns="http://schemas.openxmlformats.org/spreadsheetml/2006/main" count="49" uniqueCount="46">
  <si>
    <t>2016-17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</si>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</sst>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charset val="1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9" fillId="0" borderId="0">
      <alignment wrapText="1"/>
    </xf>
  </cellStyleXfs>
  <cellXfs count="29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 applyProtection="1">
      <alignment horizontal="center" vertical="top" wrapText="1" readingOrder="1"/>
      <protection locked="0"/>
    </xf>
    <xf numFmtId="0" fontId="6" fillId="4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 applyProtection="1">
      <alignment horizontal="center" vertical="top" wrapText="1" readingOrder="1"/>
      <protection locked="0"/>
    </xf>
    <xf numFmtId="0" fontId="7" fillId="0" borderId="0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2">
      <alignment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9" fillId="0" borderId="1" xfId="2" applyFont="1" applyFill="1" applyBorder="1">
      <alignment wrapText="1"/>
    </xf>
    <xf numFmtId="0" fontId="2" fillId="2" borderId="1" xfId="2" applyFill="1" applyBorder="1">
      <alignment wrapText="1"/>
    </xf>
    <xf numFmtId="0" fontId="2" fillId="4" borderId="1" xfId="2" applyFill="1" applyBorder="1">
      <alignment wrapText="1"/>
    </xf>
    <xf numFmtId="0" fontId="2" fillId="6" borderId="1" xfId="2" applyFill="1" applyBorder="1">
      <alignment wrapText="1"/>
    </xf>
    <xf numFmtId="0" fontId="4" fillId="0" borderId="0" xfId="2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D36" sqref="D36"/>
    </sheetView>
  </sheetViews>
  <sheetFormatPr defaultRowHeight="15" x14ac:dyDescent="0.25"/>
  <cols>
    <col min="1" max="1" width="1.7109375" customWidth="1"/>
    <col min="2" max="2" width="32.7109375" customWidth="1"/>
    <col min="3" max="12" width="17.28515625" customWidth="1"/>
    <col min="257" max="257" width="1.7109375" customWidth="1"/>
    <col min="258" max="258" width="32.7109375" customWidth="1"/>
    <col min="259" max="268" width="17.28515625" customWidth="1"/>
    <col min="513" max="513" width="1.7109375" customWidth="1"/>
    <col min="514" max="514" width="32.7109375" customWidth="1"/>
    <col min="515" max="524" width="17.28515625" customWidth="1"/>
    <col min="769" max="769" width="1.7109375" customWidth="1"/>
    <col min="770" max="770" width="32.7109375" customWidth="1"/>
    <col min="771" max="780" width="17.28515625" customWidth="1"/>
    <col min="1025" max="1025" width="1.7109375" customWidth="1"/>
    <col min="1026" max="1026" width="32.7109375" customWidth="1"/>
    <col min="1027" max="1036" width="17.28515625" customWidth="1"/>
    <col min="1281" max="1281" width="1.7109375" customWidth="1"/>
    <col min="1282" max="1282" width="32.7109375" customWidth="1"/>
    <col min="1283" max="1292" width="17.28515625" customWidth="1"/>
    <col min="1537" max="1537" width="1.7109375" customWidth="1"/>
    <col min="1538" max="1538" width="32.7109375" customWidth="1"/>
    <col min="1539" max="1548" width="17.28515625" customWidth="1"/>
    <col min="1793" max="1793" width="1.7109375" customWidth="1"/>
    <col min="1794" max="1794" width="32.7109375" customWidth="1"/>
    <col min="1795" max="1804" width="17.28515625" customWidth="1"/>
    <col min="2049" max="2049" width="1.7109375" customWidth="1"/>
    <col min="2050" max="2050" width="32.7109375" customWidth="1"/>
    <col min="2051" max="2060" width="17.28515625" customWidth="1"/>
    <col min="2305" max="2305" width="1.7109375" customWidth="1"/>
    <col min="2306" max="2306" width="32.7109375" customWidth="1"/>
    <col min="2307" max="2316" width="17.28515625" customWidth="1"/>
    <col min="2561" max="2561" width="1.7109375" customWidth="1"/>
    <col min="2562" max="2562" width="32.7109375" customWidth="1"/>
    <col min="2563" max="2572" width="17.28515625" customWidth="1"/>
    <col min="2817" max="2817" width="1.7109375" customWidth="1"/>
    <col min="2818" max="2818" width="32.7109375" customWidth="1"/>
    <col min="2819" max="2828" width="17.28515625" customWidth="1"/>
    <col min="3073" max="3073" width="1.7109375" customWidth="1"/>
    <col min="3074" max="3074" width="32.7109375" customWidth="1"/>
    <col min="3075" max="3084" width="17.28515625" customWidth="1"/>
    <col min="3329" max="3329" width="1.7109375" customWidth="1"/>
    <col min="3330" max="3330" width="32.7109375" customWidth="1"/>
    <col min="3331" max="3340" width="17.28515625" customWidth="1"/>
    <col min="3585" max="3585" width="1.7109375" customWidth="1"/>
    <col min="3586" max="3586" width="32.7109375" customWidth="1"/>
    <col min="3587" max="3596" width="17.28515625" customWidth="1"/>
    <col min="3841" max="3841" width="1.7109375" customWidth="1"/>
    <col min="3842" max="3842" width="32.7109375" customWidth="1"/>
    <col min="3843" max="3852" width="17.28515625" customWidth="1"/>
    <col min="4097" max="4097" width="1.7109375" customWidth="1"/>
    <col min="4098" max="4098" width="32.7109375" customWidth="1"/>
    <col min="4099" max="4108" width="17.28515625" customWidth="1"/>
    <col min="4353" max="4353" width="1.7109375" customWidth="1"/>
    <col min="4354" max="4354" width="32.7109375" customWidth="1"/>
    <col min="4355" max="4364" width="17.28515625" customWidth="1"/>
    <col min="4609" max="4609" width="1.7109375" customWidth="1"/>
    <col min="4610" max="4610" width="32.7109375" customWidth="1"/>
    <col min="4611" max="4620" width="17.28515625" customWidth="1"/>
    <col min="4865" max="4865" width="1.7109375" customWidth="1"/>
    <col min="4866" max="4866" width="32.7109375" customWidth="1"/>
    <col min="4867" max="4876" width="17.28515625" customWidth="1"/>
    <col min="5121" max="5121" width="1.7109375" customWidth="1"/>
    <col min="5122" max="5122" width="32.7109375" customWidth="1"/>
    <col min="5123" max="5132" width="17.28515625" customWidth="1"/>
    <col min="5377" max="5377" width="1.7109375" customWidth="1"/>
    <col min="5378" max="5378" width="32.7109375" customWidth="1"/>
    <col min="5379" max="5388" width="17.28515625" customWidth="1"/>
    <col min="5633" max="5633" width="1.7109375" customWidth="1"/>
    <col min="5634" max="5634" width="32.7109375" customWidth="1"/>
    <col min="5635" max="5644" width="17.28515625" customWidth="1"/>
    <col min="5889" max="5889" width="1.7109375" customWidth="1"/>
    <col min="5890" max="5890" width="32.7109375" customWidth="1"/>
    <col min="5891" max="5900" width="17.28515625" customWidth="1"/>
    <col min="6145" max="6145" width="1.7109375" customWidth="1"/>
    <col min="6146" max="6146" width="32.7109375" customWidth="1"/>
    <col min="6147" max="6156" width="17.28515625" customWidth="1"/>
    <col min="6401" max="6401" width="1.7109375" customWidth="1"/>
    <col min="6402" max="6402" width="32.7109375" customWidth="1"/>
    <col min="6403" max="6412" width="17.28515625" customWidth="1"/>
    <col min="6657" max="6657" width="1.7109375" customWidth="1"/>
    <col min="6658" max="6658" width="32.7109375" customWidth="1"/>
    <col min="6659" max="6668" width="17.28515625" customWidth="1"/>
    <col min="6913" max="6913" width="1.7109375" customWidth="1"/>
    <col min="6914" max="6914" width="32.7109375" customWidth="1"/>
    <col min="6915" max="6924" width="17.28515625" customWidth="1"/>
    <col min="7169" max="7169" width="1.7109375" customWidth="1"/>
    <col min="7170" max="7170" width="32.7109375" customWidth="1"/>
    <col min="7171" max="7180" width="17.28515625" customWidth="1"/>
    <col min="7425" max="7425" width="1.7109375" customWidth="1"/>
    <col min="7426" max="7426" width="32.7109375" customWidth="1"/>
    <col min="7427" max="7436" width="17.28515625" customWidth="1"/>
    <col min="7681" max="7681" width="1.7109375" customWidth="1"/>
    <col min="7682" max="7682" width="32.7109375" customWidth="1"/>
    <col min="7683" max="7692" width="17.28515625" customWidth="1"/>
    <col min="7937" max="7937" width="1.7109375" customWidth="1"/>
    <col min="7938" max="7938" width="32.7109375" customWidth="1"/>
    <col min="7939" max="7948" width="17.28515625" customWidth="1"/>
    <col min="8193" max="8193" width="1.7109375" customWidth="1"/>
    <col min="8194" max="8194" width="32.7109375" customWidth="1"/>
    <col min="8195" max="8204" width="17.28515625" customWidth="1"/>
    <col min="8449" max="8449" width="1.7109375" customWidth="1"/>
    <col min="8450" max="8450" width="32.7109375" customWidth="1"/>
    <col min="8451" max="8460" width="17.28515625" customWidth="1"/>
    <col min="8705" max="8705" width="1.7109375" customWidth="1"/>
    <col min="8706" max="8706" width="32.7109375" customWidth="1"/>
    <col min="8707" max="8716" width="17.28515625" customWidth="1"/>
    <col min="8961" max="8961" width="1.7109375" customWidth="1"/>
    <col min="8962" max="8962" width="32.7109375" customWidth="1"/>
    <col min="8963" max="8972" width="17.28515625" customWidth="1"/>
    <col min="9217" max="9217" width="1.7109375" customWidth="1"/>
    <col min="9218" max="9218" width="32.7109375" customWidth="1"/>
    <col min="9219" max="9228" width="17.28515625" customWidth="1"/>
    <col min="9473" max="9473" width="1.7109375" customWidth="1"/>
    <col min="9474" max="9474" width="32.7109375" customWidth="1"/>
    <col min="9475" max="9484" width="17.28515625" customWidth="1"/>
    <col min="9729" max="9729" width="1.7109375" customWidth="1"/>
    <col min="9730" max="9730" width="32.7109375" customWidth="1"/>
    <col min="9731" max="9740" width="17.28515625" customWidth="1"/>
    <col min="9985" max="9985" width="1.7109375" customWidth="1"/>
    <col min="9986" max="9986" width="32.7109375" customWidth="1"/>
    <col min="9987" max="9996" width="17.28515625" customWidth="1"/>
    <col min="10241" max="10241" width="1.7109375" customWidth="1"/>
    <col min="10242" max="10242" width="32.7109375" customWidth="1"/>
    <col min="10243" max="10252" width="17.28515625" customWidth="1"/>
    <col min="10497" max="10497" width="1.7109375" customWidth="1"/>
    <col min="10498" max="10498" width="32.7109375" customWidth="1"/>
    <col min="10499" max="10508" width="17.28515625" customWidth="1"/>
    <col min="10753" max="10753" width="1.7109375" customWidth="1"/>
    <col min="10754" max="10754" width="32.7109375" customWidth="1"/>
    <col min="10755" max="10764" width="17.28515625" customWidth="1"/>
    <col min="11009" max="11009" width="1.7109375" customWidth="1"/>
    <col min="11010" max="11010" width="32.7109375" customWidth="1"/>
    <col min="11011" max="11020" width="17.28515625" customWidth="1"/>
    <col min="11265" max="11265" width="1.7109375" customWidth="1"/>
    <col min="11266" max="11266" width="32.7109375" customWidth="1"/>
    <col min="11267" max="11276" width="17.28515625" customWidth="1"/>
    <col min="11521" max="11521" width="1.7109375" customWidth="1"/>
    <col min="11522" max="11522" width="32.7109375" customWidth="1"/>
    <col min="11523" max="11532" width="17.28515625" customWidth="1"/>
    <col min="11777" max="11777" width="1.7109375" customWidth="1"/>
    <col min="11778" max="11778" width="32.7109375" customWidth="1"/>
    <col min="11779" max="11788" width="17.28515625" customWidth="1"/>
    <col min="12033" max="12033" width="1.7109375" customWidth="1"/>
    <col min="12034" max="12034" width="32.7109375" customWidth="1"/>
    <col min="12035" max="12044" width="17.28515625" customWidth="1"/>
    <col min="12289" max="12289" width="1.7109375" customWidth="1"/>
    <col min="12290" max="12290" width="32.7109375" customWidth="1"/>
    <col min="12291" max="12300" width="17.28515625" customWidth="1"/>
    <col min="12545" max="12545" width="1.7109375" customWidth="1"/>
    <col min="12546" max="12546" width="32.7109375" customWidth="1"/>
    <col min="12547" max="12556" width="17.28515625" customWidth="1"/>
    <col min="12801" max="12801" width="1.7109375" customWidth="1"/>
    <col min="12802" max="12802" width="32.7109375" customWidth="1"/>
    <col min="12803" max="12812" width="17.28515625" customWidth="1"/>
    <col min="13057" max="13057" width="1.7109375" customWidth="1"/>
    <col min="13058" max="13058" width="32.7109375" customWidth="1"/>
    <col min="13059" max="13068" width="17.28515625" customWidth="1"/>
    <col min="13313" max="13313" width="1.7109375" customWidth="1"/>
    <col min="13314" max="13314" width="32.7109375" customWidth="1"/>
    <col min="13315" max="13324" width="17.28515625" customWidth="1"/>
    <col min="13569" max="13569" width="1.7109375" customWidth="1"/>
    <col min="13570" max="13570" width="32.7109375" customWidth="1"/>
    <col min="13571" max="13580" width="17.28515625" customWidth="1"/>
    <col min="13825" max="13825" width="1.7109375" customWidth="1"/>
    <col min="13826" max="13826" width="32.7109375" customWidth="1"/>
    <col min="13827" max="13836" width="17.28515625" customWidth="1"/>
    <col min="14081" max="14081" width="1.7109375" customWidth="1"/>
    <col min="14082" max="14082" width="32.7109375" customWidth="1"/>
    <col min="14083" max="14092" width="17.28515625" customWidth="1"/>
    <col min="14337" max="14337" width="1.7109375" customWidth="1"/>
    <col min="14338" max="14338" width="32.7109375" customWidth="1"/>
    <col min="14339" max="14348" width="17.28515625" customWidth="1"/>
    <col min="14593" max="14593" width="1.7109375" customWidth="1"/>
    <col min="14594" max="14594" width="32.7109375" customWidth="1"/>
    <col min="14595" max="14604" width="17.28515625" customWidth="1"/>
    <col min="14849" max="14849" width="1.7109375" customWidth="1"/>
    <col min="14850" max="14850" width="32.7109375" customWidth="1"/>
    <col min="14851" max="14860" width="17.28515625" customWidth="1"/>
    <col min="15105" max="15105" width="1.7109375" customWidth="1"/>
    <col min="15106" max="15106" width="32.7109375" customWidth="1"/>
    <col min="15107" max="15116" width="17.28515625" customWidth="1"/>
    <col min="15361" max="15361" width="1.7109375" customWidth="1"/>
    <col min="15362" max="15362" width="32.7109375" customWidth="1"/>
    <col min="15363" max="15372" width="17.28515625" customWidth="1"/>
    <col min="15617" max="15617" width="1.7109375" customWidth="1"/>
    <col min="15618" max="15618" width="32.7109375" customWidth="1"/>
    <col min="15619" max="15628" width="17.28515625" customWidth="1"/>
    <col min="15873" max="15873" width="1.7109375" customWidth="1"/>
    <col min="15874" max="15874" width="32.7109375" customWidth="1"/>
    <col min="15875" max="15884" width="17.28515625" customWidth="1"/>
    <col min="16129" max="16129" width="1.7109375" customWidth="1"/>
    <col min="16130" max="16130" width="32.7109375" customWidth="1"/>
    <col min="16131" max="16140" width="17.28515625" customWidth="1"/>
  </cols>
  <sheetData>
    <row r="1" spans="1:12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25.5" x14ac:dyDescent="0.25">
      <c r="A2" s="2"/>
      <c r="B2" s="2"/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</row>
    <row r="3" spans="1:12" x14ac:dyDescent="0.25">
      <c r="A3" s="25"/>
      <c r="B3" s="5" t="s">
        <v>21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</row>
    <row r="4" spans="1:12" x14ac:dyDescent="0.25">
      <c r="A4" s="25"/>
      <c r="B4" s="5" t="s">
        <v>22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</row>
    <row r="5" spans="1:12" x14ac:dyDescent="0.25">
      <c r="A5" s="25"/>
      <c r="B5" s="7" t="s">
        <v>23</v>
      </c>
      <c r="C5" s="6">
        <v>1</v>
      </c>
      <c r="D5" s="6">
        <v>2</v>
      </c>
      <c r="E5" s="6">
        <v>4</v>
      </c>
      <c r="F5" s="6">
        <v>0</v>
      </c>
      <c r="G5" s="6">
        <v>0</v>
      </c>
      <c r="H5" s="6">
        <v>3</v>
      </c>
      <c r="I5" s="6">
        <v>0</v>
      </c>
      <c r="J5" s="6">
        <v>1</v>
      </c>
      <c r="K5" s="6">
        <v>0</v>
      </c>
      <c r="L5" s="6">
        <v>3</v>
      </c>
    </row>
    <row r="6" spans="1:12" x14ac:dyDescent="0.25">
      <c r="A6" s="25"/>
      <c r="B6" s="5" t="s">
        <v>24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0</v>
      </c>
      <c r="L6" s="6">
        <v>0</v>
      </c>
    </row>
    <row r="7" spans="1:12" x14ac:dyDescent="0.25">
      <c r="A7" s="25"/>
      <c r="B7" s="5" t="s">
        <v>25</v>
      </c>
      <c r="C7" s="6">
        <v>1</v>
      </c>
      <c r="D7" s="6">
        <v>0</v>
      </c>
      <c r="E7" s="6">
        <v>2</v>
      </c>
      <c r="F7" s="6">
        <v>0</v>
      </c>
      <c r="G7" s="6">
        <v>0</v>
      </c>
      <c r="H7" s="6">
        <v>2</v>
      </c>
      <c r="I7" s="6">
        <v>0</v>
      </c>
      <c r="J7" s="6">
        <v>0</v>
      </c>
      <c r="K7" s="6">
        <v>0</v>
      </c>
      <c r="L7" s="6">
        <v>0</v>
      </c>
    </row>
    <row r="8" spans="1:12" x14ac:dyDescent="0.25">
      <c r="A8" s="25"/>
      <c r="B8" s="5" t="s">
        <v>26</v>
      </c>
      <c r="C8" s="6">
        <v>0</v>
      </c>
      <c r="D8" s="6">
        <v>1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1</v>
      </c>
      <c r="K8" s="6">
        <v>1</v>
      </c>
      <c r="L8" s="6">
        <v>1</v>
      </c>
    </row>
    <row r="9" spans="1:12" x14ac:dyDescent="0.25">
      <c r="A9" s="25"/>
      <c r="B9" s="5" t="s">
        <v>27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x14ac:dyDescent="0.25">
      <c r="A10" s="25"/>
      <c r="B10" s="7" t="s">
        <v>28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1:12" x14ac:dyDescent="0.25">
      <c r="A11" s="25"/>
      <c r="B11" s="7" t="s">
        <v>29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</row>
    <row r="12" spans="1:12" x14ac:dyDescent="0.25">
      <c r="A12" s="25"/>
      <c r="B12" s="5" t="s">
        <v>30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</row>
    <row r="13" spans="1:12" x14ac:dyDescent="0.25">
      <c r="A13" s="25"/>
      <c r="B13" s="8" t="s">
        <v>31</v>
      </c>
      <c r="C13" s="9">
        <f>SUM(C3:C12)</f>
        <v>2</v>
      </c>
      <c r="D13" s="9">
        <f t="shared" ref="D13:L13" si="0">SUM(D3:D12)</f>
        <v>3</v>
      </c>
      <c r="E13" s="9">
        <f t="shared" si="0"/>
        <v>6</v>
      </c>
      <c r="F13" s="9">
        <f t="shared" ref="F13:K13" si="1">SUM(F3:F12)</f>
        <v>0</v>
      </c>
      <c r="G13" s="9">
        <f t="shared" si="1"/>
        <v>0</v>
      </c>
      <c r="H13" s="9">
        <f t="shared" si="1"/>
        <v>6</v>
      </c>
      <c r="I13" s="9">
        <f t="shared" si="1"/>
        <v>1</v>
      </c>
      <c r="J13" s="9">
        <f t="shared" si="1"/>
        <v>3</v>
      </c>
      <c r="K13" s="9">
        <f t="shared" si="1"/>
        <v>1</v>
      </c>
      <c r="L13" s="9">
        <f t="shared" si="0"/>
        <v>4</v>
      </c>
    </row>
    <row r="14" spans="1:12" x14ac:dyDescent="0.25">
      <c r="A14" s="26"/>
      <c r="B14" s="10" t="s">
        <v>32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</row>
    <row r="15" spans="1:12" x14ac:dyDescent="0.25">
      <c r="A15" s="27"/>
      <c r="B15" s="12" t="s">
        <v>33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1:12" x14ac:dyDescent="0.25">
      <c r="A16" s="27"/>
      <c r="B16" s="12" t="s">
        <v>34</v>
      </c>
      <c r="C16" s="11">
        <v>0</v>
      </c>
      <c r="D16" s="11">
        <v>1</v>
      </c>
      <c r="E16" s="11">
        <v>1</v>
      </c>
      <c r="F16" s="11">
        <v>0</v>
      </c>
      <c r="G16" s="11">
        <v>1</v>
      </c>
      <c r="H16" s="11">
        <v>1</v>
      </c>
      <c r="I16" s="11">
        <v>0</v>
      </c>
      <c r="J16" s="11">
        <v>0</v>
      </c>
      <c r="K16" s="11">
        <v>0</v>
      </c>
      <c r="L16" s="11">
        <v>0</v>
      </c>
    </row>
    <row r="17" spans="1:12" x14ac:dyDescent="0.25">
      <c r="A17" s="27"/>
      <c r="B17" s="12" t="s">
        <v>35</v>
      </c>
      <c r="C17" s="11">
        <v>4</v>
      </c>
      <c r="D17" s="11">
        <v>0</v>
      </c>
      <c r="E17" s="11">
        <v>0</v>
      </c>
      <c r="F17" s="11">
        <v>0</v>
      </c>
      <c r="G17" s="11">
        <v>0</v>
      </c>
      <c r="H17" s="11">
        <v>3</v>
      </c>
      <c r="I17" s="11">
        <v>0</v>
      </c>
      <c r="J17" s="11">
        <v>0</v>
      </c>
      <c r="K17" s="11">
        <v>1</v>
      </c>
      <c r="L17" s="11">
        <v>0</v>
      </c>
    </row>
    <row r="18" spans="1:12" x14ac:dyDescent="0.25">
      <c r="A18" s="27"/>
      <c r="B18" s="12" t="s">
        <v>36</v>
      </c>
      <c r="C18" s="11">
        <v>3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2</v>
      </c>
      <c r="J18" s="11">
        <v>0</v>
      </c>
      <c r="K18" s="11">
        <v>0</v>
      </c>
      <c r="L18" s="11">
        <v>4</v>
      </c>
    </row>
    <row r="19" spans="1:12" x14ac:dyDescent="0.25">
      <c r="A19" s="27"/>
      <c r="B19" s="10" t="s">
        <v>37</v>
      </c>
      <c r="C19" s="11">
        <v>6</v>
      </c>
      <c r="D19" s="11">
        <v>0</v>
      </c>
      <c r="E19" s="11">
        <v>0</v>
      </c>
      <c r="F19" s="11">
        <v>0</v>
      </c>
      <c r="G19" s="11">
        <v>1</v>
      </c>
      <c r="H19" s="11">
        <v>3</v>
      </c>
      <c r="I19" s="11">
        <v>2</v>
      </c>
      <c r="J19" s="11">
        <v>0</v>
      </c>
      <c r="K19" s="11">
        <v>0</v>
      </c>
      <c r="L19" s="11">
        <v>1</v>
      </c>
    </row>
    <row r="20" spans="1:12" ht="25.5" x14ac:dyDescent="0.25">
      <c r="A20" s="27"/>
      <c r="B20" s="10" t="s">
        <v>38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1</v>
      </c>
      <c r="I20" s="11">
        <v>0</v>
      </c>
      <c r="J20" s="11">
        <v>1</v>
      </c>
      <c r="K20" s="11">
        <v>0</v>
      </c>
      <c r="L20" s="11">
        <v>0</v>
      </c>
    </row>
    <row r="21" spans="1:12" x14ac:dyDescent="0.25">
      <c r="A21" s="27"/>
      <c r="B21" s="10" t="s">
        <v>39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</v>
      </c>
    </row>
    <row r="22" spans="1:12" x14ac:dyDescent="0.25">
      <c r="A22" s="28"/>
      <c r="B22" s="8" t="s">
        <v>31</v>
      </c>
      <c r="C22" s="9">
        <f>SUM(C14:C21)</f>
        <v>13</v>
      </c>
      <c r="D22" s="9">
        <f t="shared" ref="D22:L22" si="2">SUM(D14:D21)</f>
        <v>1</v>
      </c>
      <c r="E22" s="9">
        <f t="shared" si="2"/>
        <v>1</v>
      </c>
      <c r="F22" s="9">
        <f t="shared" ref="F22:K22" si="3">SUM(F14:F21)</f>
        <v>0</v>
      </c>
      <c r="G22" s="9">
        <f t="shared" si="3"/>
        <v>3</v>
      </c>
      <c r="H22" s="9">
        <f t="shared" si="3"/>
        <v>9</v>
      </c>
      <c r="I22" s="9">
        <f t="shared" si="3"/>
        <v>4</v>
      </c>
      <c r="J22" s="9">
        <f t="shared" si="3"/>
        <v>1</v>
      </c>
      <c r="K22" s="9">
        <f t="shared" si="3"/>
        <v>1</v>
      </c>
      <c r="L22" s="9">
        <f t="shared" si="2"/>
        <v>6</v>
      </c>
    </row>
    <row r="23" spans="1:12" x14ac:dyDescent="0.25">
      <c r="A23" s="25"/>
      <c r="B23" s="13" t="s">
        <v>40</v>
      </c>
      <c r="C23" s="14">
        <v>4</v>
      </c>
      <c r="D23" s="14">
        <v>1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3</v>
      </c>
      <c r="K23" s="14">
        <v>0</v>
      </c>
      <c r="L23" s="14">
        <v>4</v>
      </c>
    </row>
    <row r="24" spans="1:12" x14ac:dyDescent="0.25">
      <c r="A24" s="25"/>
      <c r="B24" s="8" t="s">
        <v>31</v>
      </c>
      <c r="C24" s="9">
        <f>C23</f>
        <v>4</v>
      </c>
      <c r="D24" s="9">
        <f t="shared" ref="D24:L24" si="4">D23</f>
        <v>1</v>
      </c>
      <c r="E24" s="9">
        <f t="shared" si="4"/>
        <v>0</v>
      </c>
      <c r="F24" s="9">
        <f t="shared" ref="F24:K24" si="5">F23</f>
        <v>0</v>
      </c>
      <c r="G24" s="9">
        <f t="shared" si="5"/>
        <v>0</v>
      </c>
      <c r="H24" s="9">
        <f t="shared" si="5"/>
        <v>0</v>
      </c>
      <c r="I24" s="9">
        <f t="shared" si="5"/>
        <v>0</v>
      </c>
      <c r="J24" s="9">
        <f t="shared" si="5"/>
        <v>3</v>
      </c>
      <c r="K24" s="9">
        <f t="shared" si="5"/>
        <v>0</v>
      </c>
      <c r="L24" s="9">
        <f t="shared" si="4"/>
        <v>4</v>
      </c>
    </row>
    <row r="25" spans="1:12" x14ac:dyDescent="0.25">
      <c r="A25" s="15"/>
      <c r="B25" s="16" t="s">
        <v>41</v>
      </c>
      <c r="C25" s="9">
        <f>C13+C22+C24</f>
        <v>19</v>
      </c>
      <c r="D25" s="9">
        <f t="shared" ref="D25:L25" si="6">D13+D22+D24</f>
        <v>5</v>
      </c>
      <c r="E25" s="9">
        <f t="shared" si="6"/>
        <v>7</v>
      </c>
      <c r="F25" s="9">
        <f t="shared" si="6"/>
        <v>0</v>
      </c>
      <c r="G25" s="9">
        <f t="shared" si="6"/>
        <v>3</v>
      </c>
      <c r="H25" s="9">
        <f t="shared" si="6"/>
        <v>15</v>
      </c>
      <c r="I25" s="9">
        <f t="shared" si="6"/>
        <v>5</v>
      </c>
      <c r="J25" s="9">
        <f t="shared" si="6"/>
        <v>7</v>
      </c>
      <c r="K25" s="9">
        <f t="shared" si="6"/>
        <v>2</v>
      </c>
      <c r="L25" s="9">
        <f t="shared" si="6"/>
        <v>14</v>
      </c>
    </row>
    <row r="26" spans="1:12" x14ac:dyDescent="0.25">
      <c r="A26" s="17"/>
      <c r="B26" s="16" t="s">
        <v>42</v>
      </c>
      <c r="C26" s="18">
        <f>(1/SUM($C$25:$L$25))*C25</f>
        <v>0.24675324675324678</v>
      </c>
      <c r="D26" s="18">
        <f t="shared" ref="D26:L26" si="7">(1/SUM($C$25:$L$25))*D25</f>
        <v>6.4935064935064943E-2</v>
      </c>
      <c r="E26" s="18">
        <f t="shared" si="7"/>
        <v>9.0909090909090912E-2</v>
      </c>
      <c r="F26" s="18">
        <f t="shared" si="7"/>
        <v>0</v>
      </c>
      <c r="G26" s="18">
        <f t="shared" si="7"/>
        <v>3.896103896103896E-2</v>
      </c>
      <c r="H26" s="18">
        <f t="shared" si="7"/>
        <v>0.19480519480519481</v>
      </c>
      <c r="I26" s="18">
        <f t="shared" si="7"/>
        <v>6.4935064935064943E-2</v>
      </c>
      <c r="J26" s="18">
        <f t="shared" si="7"/>
        <v>9.0909090909090912E-2</v>
      </c>
      <c r="K26" s="18">
        <f t="shared" si="7"/>
        <v>2.5974025974025976E-2</v>
      </c>
      <c r="L26" s="18">
        <f t="shared" si="7"/>
        <v>0.18181818181818182</v>
      </c>
    </row>
    <row r="27" spans="1:12" x14ac:dyDescent="0.25">
      <c r="A27" s="17"/>
      <c r="B27" s="19">
        <v>77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7"/>
      <c r="B28" s="20" t="s">
        <v>43</v>
      </c>
      <c r="C28" s="21" t="s">
        <v>44</v>
      </c>
      <c r="D28" s="22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7"/>
      <c r="B29" s="17"/>
      <c r="C29" s="21" t="s">
        <v>45</v>
      </c>
      <c r="D29" s="23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17"/>
      <c r="B30" s="17"/>
      <c r="C30" s="21" t="s">
        <v>40</v>
      </c>
      <c r="D30" s="24"/>
      <c r="E30" s="17"/>
      <c r="F30" s="17"/>
      <c r="G30" s="17"/>
      <c r="H30" s="17"/>
      <c r="I30" s="17"/>
      <c r="J30" s="17"/>
      <c r="K30" s="17"/>
      <c r="L30" s="17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Incidents of fraud</vt:lpstr>
    </vt:vector>
  </TitlesOfParts>
  <Company>OAG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Chris Yee</cp:lastModifiedBy>
  <dcterms:created xsi:type="dcterms:W3CDTF">2017-08-17T01:35:08Z</dcterms:created>
  <dcterms:modified xsi:type="dcterms:W3CDTF">2017-08-29T20:37:32Z</dcterms:modified>
</cp:coreProperties>
</file>