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kipac\Desktop\Fraud notification\Fraud 2023\"/>
    </mc:Choice>
  </mc:AlternateContent>
  <xr:revisionPtr revIDLastSave="0" documentId="13_ncr:1_{ED113720-5D9F-4E6C-B6C7-4AFAC70A9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C13" i="1" l="1"/>
  <c r="D13" i="1"/>
  <c r="E13" i="1"/>
  <c r="F13" i="1"/>
  <c r="G13" i="1"/>
  <c r="H13" i="1"/>
  <c r="I13" i="1"/>
  <c r="C22" i="1"/>
  <c r="D22" i="1"/>
  <c r="E22" i="1"/>
  <c r="F22" i="1"/>
  <c r="G22" i="1"/>
  <c r="H22" i="1"/>
  <c r="I22" i="1"/>
  <c r="I25" i="1" l="1"/>
  <c r="H25" i="1"/>
  <c r="E25" i="1"/>
  <c r="F25" i="1"/>
  <c r="D25" i="1"/>
  <c r="G25" i="1"/>
  <c r="C25" i="1"/>
  <c r="H26" i="1" l="1"/>
  <c r="F26" i="1"/>
  <c r="D26" i="1"/>
  <c r="G26" i="1"/>
  <c r="E26" i="1"/>
  <c r="I26" i="1"/>
  <c r="C26" i="1"/>
</calcChain>
</file>

<file path=xl/sharedStrings.xml><?xml version="1.0" encoding="utf-8"?>
<sst xmlns="http://schemas.openxmlformats.org/spreadsheetml/2006/main" count="44" uniqueCount="41">
  <si>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</si>
  <si>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</si>
  <si>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</si>
  <si>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</si>
  <si>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</si>
  <si>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</si>
  <si>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</si>
  <si>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</si>
  <si>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</si>
  <si>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</si>
  <si>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</si>
  <si>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</si>
  <si>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</si>
  <si>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</si>
  <si>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</si>
  <si>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</si>
  <si>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</si>
  <si>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</si>
  <si>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</si>
  <si>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</si>
  <si>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</si>
  <si>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</si>
  <si>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</si>
  <si>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</si>
  <si>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</si>
  <si>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</si>
  <si>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Entity's external auditors</t>
  </si>
  <si>
    <t>Entity's internal auditors</t>
  </si>
  <si>
    <t>Entity's internal control systems</t>
  </si>
  <si>
    <t>External tip-off (not the whistle blowing system)</t>
  </si>
  <si>
    <t>Internal tip-off (not the whistle blowing system)</t>
  </si>
  <si>
    <t>Entity's whistle-blowing system</t>
  </si>
  <si>
    <t>C7</t>
  </si>
  <si>
    <t>C6</t>
  </si>
  <si>
    <t>C5</t>
  </si>
  <si>
    <t>C4</t>
  </si>
  <si>
    <t>C3</t>
  </si>
  <si>
    <t>C2</t>
  </si>
  <si>
    <t>C1</t>
  </si>
  <si>
    <t>Category</t>
  </si>
  <si>
    <r>
      <rPr>
        <b/>
        <sz val="8"/>
        <color rgb="FF000000"/>
        <rFont val="Arial"/>
        <family val="2"/>
      </rPr>
      <t>2022-23</t>
    </r>
    <r>
      <rPr>
        <b/>
        <sz val="8"/>
        <color indexed="8"/>
        <rFont val="Arial"/>
        <family val="2"/>
      </rPr>
      <t xml:space="preserve"> How frauds were detected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</si>
</sst>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charset val="1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4" fillId="0" borderId="0">
      <alignment wrapText="1"/>
    </xf>
  </cellStyleXfs>
  <cellXfs count="24">
    <xf numFmtId="0" fontId="0" fillId="0" borderId="0" xfId="0"/>
    <xf numFmtId="0" fontId="3" fillId="0" borderId="0" xfId="2" applyFont="1">
      <alignment wrapText="1"/>
    </xf>
    <xf numFmtId="0" fontId="3" fillId="2" borderId="1" xfId="2" applyFont="1" applyFill="1" applyBorder="1">
      <alignment wrapText="1"/>
    </xf>
    <xf numFmtId="0" fontId="3" fillId="0" borderId="1" xfId="2" applyFont="1" applyFill="1" applyBorder="1">
      <alignment wrapText="1"/>
    </xf>
    <xf numFmtId="0" fontId="3" fillId="3" borderId="1" xfId="2" applyFont="1" applyFill="1" applyBorder="1">
      <alignment wrapText="1"/>
    </xf>
    <xf numFmtId="0" fontId="5" fillId="4" borderId="2" xfId="3" applyFont="1" applyFill="1" applyBorder="1" applyAlignment="1" applyProtection="1">
      <alignment horizontal="center" vertical="top" wrapText="1" readingOrder="1"/>
      <protection locked="0"/>
    </xf>
    <xf numFmtId="0" fontId="6" fillId="0" borderId="0" xfId="2" applyFont="1" applyFill="1" applyBorder="1" applyAlignment="1">
      <alignment horizontal="right" wrapText="1"/>
    </xf>
    <xf numFmtId="164" fontId="7" fillId="0" borderId="0" xfId="2" applyNumberFormat="1" applyFont="1" applyFill="1" applyBorder="1">
      <alignment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vertical="top"/>
    </xf>
    <xf numFmtId="165" fontId="0" fillId="0" borderId="0" xfId="1" applyNumberFormat="1" applyFont="1"/>
    <xf numFmtId="0" fontId="5" fillId="0" borderId="0" xfId="2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Normal="100" workbookViewId="0">
      <selection activeCell="M6" sqref="M6"/>
    </sheetView>
  </sheetViews>
  <sheetFormatPr defaultRowHeight="15" x14ac:dyDescent="0.25"/>
  <cols>
    <col min="1" max="1" width="25.28515625" bestFit="1" customWidth="1"/>
    <col min="2" max="2" width="40.28515625" customWidth="1"/>
  </cols>
  <sheetData>
    <row r="1" spans="1:9" x14ac:dyDescent="0.25">
      <c r="A1" s="21" t="s">
        <v>40</v>
      </c>
      <c r="B1" s="13"/>
      <c r="C1" s="20" t="s">
        <v>38</v>
      </c>
      <c r="D1" s="20" t="s">
        <v>37</v>
      </c>
      <c r="E1" s="20" t="s">
        <v>36</v>
      </c>
      <c r="F1" s="20" t="s">
        <v>35</v>
      </c>
      <c r="G1" s="20" t="s">
        <v>34</v>
      </c>
      <c r="H1" s="20" t="s">
        <v>33</v>
      </c>
      <c r="I1" s="20" t="s">
        <v>32</v>
      </c>
    </row>
    <row r="2" spans="1:9" ht="56.25" x14ac:dyDescent="0.25">
      <c r="A2" s="13"/>
      <c r="B2" s="23" t="s">
        <v>39</v>
      </c>
      <c r="C2" s="19" t="s">
        <v>31</v>
      </c>
      <c r="D2" s="19" t="s">
        <v>30</v>
      </c>
      <c r="E2" s="19" t="s">
        <v>29</v>
      </c>
      <c r="F2" s="19" t="s">
        <v>28</v>
      </c>
      <c r="G2" s="19" t="s">
        <v>27</v>
      </c>
      <c r="H2" s="19" t="s">
        <v>26</v>
      </c>
      <c r="I2" s="19" t="s">
        <v>25</v>
      </c>
    </row>
    <row r="3" spans="1:9" x14ac:dyDescent="0.25">
      <c r="A3" s="13"/>
      <c r="B3" s="18" t="s">
        <v>24</v>
      </c>
      <c r="C3" s="5"/>
      <c r="D3" s="5">
        <v>1</v>
      </c>
      <c r="E3" s="5"/>
      <c r="F3" s="5">
        <v>1</v>
      </c>
      <c r="G3" s="5"/>
      <c r="H3" s="5"/>
      <c r="I3" s="5"/>
    </row>
    <row r="4" spans="1:9" x14ac:dyDescent="0.25">
      <c r="A4" s="13"/>
      <c r="B4" s="18" t="s">
        <v>23</v>
      </c>
      <c r="C4" s="5"/>
      <c r="D4" s="5"/>
      <c r="E4" s="5"/>
      <c r="F4" s="5"/>
      <c r="G4" s="5"/>
      <c r="H4" s="5"/>
      <c r="I4" s="5"/>
    </row>
    <row r="5" spans="1:9" x14ac:dyDescent="0.25">
      <c r="A5" s="13"/>
      <c r="B5" s="18" t="s">
        <v>22</v>
      </c>
      <c r="C5" s="5"/>
      <c r="D5" s="5"/>
      <c r="E5" s="5"/>
      <c r="F5" s="5">
        <v>5</v>
      </c>
      <c r="G5" s="5"/>
      <c r="H5" s="5"/>
      <c r="I5" s="5">
        <v>1</v>
      </c>
    </row>
    <row r="6" spans="1:9" x14ac:dyDescent="0.25">
      <c r="A6" s="13"/>
      <c r="B6" s="18" t="s">
        <v>21</v>
      </c>
      <c r="C6" s="5"/>
      <c r="D6" s="5"/>
      <c r="E6" s="5"/>
      <c r="F6" s="5"/>
      <c r="G6" s="5"/>
      <c r="H6" s="5"/>
      <c r="I6" s="5"/>
    </row>
    <row r="7" spans="1:9" x14ac:dyDescent="0.25">
      <c r="A7" s="13"/>
      <c r="B7" s="18" t="s">
        <v>20</v>
      </c>
      <c r="C7" s="5"/>
      <c r="D7" s="5">
        <v>1</v>
      </c>
      <c r="E7" s="5"/>
      <c r="F7" s="5">
        <v>1</v>
      </c>
      <c r="G7" s="5"/>
      <c r="H7" s="5"/>
      <c r="I7" s="5"/>
    </row>
    <row r="8" spans="1:9" x14ac:dyDescent="0.25">
      <c r="A8" s="13"/>
      <c r="B8" s="18" t="s">
        <v>19</v>
      </c>
      <c r="C8" s="5">
        <v>2</v>
      </c>
      <c r="D8" s="5">
        <v>1</v>
      </c>
      <c r="E8" s="5">
        <v>2</v>
      </c>
      <c r="F8" s="5">
        <v>3</v>
      </c>
      <c r="G8" s="5">
        <v>1</v>
      </c>
      <c r="H8" s="5"/>
      <c r="I8" s="5">
        <v>7</v>
      </c>
    </row>
    <row r="9" spans="1:9" x14ac:dyDescent="0.25">
      <c r="A9" s="13"/>
      <c r="B9" s="18" t="s">
        <v>18</v>
      </c>
      <c r="C9" s="5"/>
      <c r="D9" s="5"/>
      <c r="E9" s="5"/>
      <c r="F9" s="5"/>
      <c r="G9" s="5"/>
      <c r="H9" s="5"/>
      <c r="I9" s="5"/>
    </row>
    <row r="10" spans="1:9" x14ac:dyDescent="0.25">
      <c r="A10" s="13"/>
      <c r="B10" s="18" t="s">
        <v>17</v>
      </c>
      <c r="C10" s="5"/>
      <c r="D10" s="5"/>
      <c r="E10" s="5"/>
      <c r="F10" s="5"/>
      <c r="G10" s="5"/>
      <c r="H10" s="5"/>
      <c r="I10" s="5"/>
    </row>
    <row r="11" spans="1:9" x14ac:dyDescent="0.25">
      <c r="A11" s="13"/>
      <c r="B11" s="18" t="s">
        <v>16</v>
      </c>
      <c r="C11" s="5"/>
      <c r="D11" s="5"/>
      <c r="E11" s="5"/>
      <c r="F11" s="5"/>
      <c r="G11" s="5"/>
      <c r="H11" s="5"/>
      <c r="I11" s="5"/>
    </row>
    <row r="12" spans="1:9" x14ac:dyDescent="0.25">
      <c r="A12" s="13"/>
      <c r="B12" s="18" t="s">
        <v>15</v>
      </c>
      <c r="C12" s="5"/>
      <c r="D12" s="5"/>
      <c r="E12" s="5"/>
      <c r="F12" s="5"/>
      <c r="G12" s="5"/>
      <c r="H12" s="5"/>
      <c r="I12" s="5"/>
    </row>
    <row r="13" spans="1:9" x14ac:dyDescent="0.25">
      <c r="A13" s="13"/>
      <c r="B13" s="9" t="s">
        <v>6</v>
      </c>
      <c r="C13" s="10">
        <f t="shared" ref="C13:I13" si="0">SUM(C3:C12)</f>
        <v>2</v>
      </c>
      <c r="D13" s="10">
        <f t="shared" si="0"/>
        <v>3</v>
      </c>
      <c r="E13" s="10">
        <f t="shared" si="0"/>
        <v>2</v>
      </c>
      <c r="F13" s="10">
        <f t="shared" si="0"/>
        <v>10</v>
      </c>
      <c r="G13" s="10">
        <f t="shared" si="0"/>
        <v>1</v>
      </c>
      <c r="H13" s="12">
        <f t="shared" si="0"/>
        <v>0</v>
      </c>
      <c r="I13" s="10">
        <f t="shared" si="0"/>
        <v>8</v>
      </c>
    </row>
    <row r="14" spans="1:9" x14ac:dyDescent="0.25">
      <c r="A14" s="13"/>
      <c r="B14" s="16" t="s">
        <v>14</v>
      </c>
      <c r="C14" s="17"/>
      <c r="D14" s="17"/>
      <c r="E14" s="17"/>
      <c r="F14" s="17"/>
      <c r="G14" s="17"/>
      <c r="H14" s="17"/>
      <c r="I14" s="16"/>
    </row>
    <row r="15" spans="1:9" x14ac:dyDescent="0.25">
      <c r="A15" s="13"/>
      <c r="B15" s="16" t="s">
        <v>13</v>
      </c>
      <c r="C15" s="17"/>
      <c r="D15" s="17">
        <v>1</v>
      </c>
      <c r="E15" s="17"/>
      <c r="F15" s="17">
        <v>1</v>
      </c>
      <c r="G15" s="17"/>
      <c r="H15" s="17"/>
      <c r="I15" s="16"/>
    </row>
    <row r="16" spans="1:9" x14ac:dyDescent="0.25">
      <c r="A16" s="13"/>
      <c r="B16" s="16" t="s">
        <v>12</v>
      </c>
      <c r="C16" s="17"/>
      <c r="D16" s="17">
        <v>2</v>
      </c>
      <c r="E16" s="17">
        <v>1</v>
      </c>
      <c r="F16" s="17">
        <v>1</v>
      </c>
      <c r="G16" s="17"/>
      <c r="H16" s="17"/>
      <c r="I16" s="16">
        <v>3</v>
      </c>
    </row>
    <row r="17" spans="1:12" x14ac:dyDescent="0.25">
      <c r="A17" s="13"/>
      <c r="B17" s="16" t="s">
        <v>11</v>
      </c>
      <c r="C17" s="17"/>
      <c r="D17" s="17"/>
      <c r="E17" s="17">
        <v>1</v>
      </c>
      <c r="F17" s="17"/>
      <c r="G17" s="17"/>
      <c r="H17" s="17"/>
      <c r="I17" s="16"/>
    </row>
    <row r="18" spans="1:12" x14ac:dyDescent="0.25">
      <c r="A18" s="13"/>
      <c r="B18" s="16" t="s">
        <v>10</v>
      </c>
      <c r="C18" s="17"/>
      <c r="D18" s="17">
        <v>1</v>
      </c>
      <c r="E18" s="17"/>
      <c r="F18" s="17">
        <v>2</v>
      </c>
      <c r="G18" s="17">
        <v>1</v>
      </c>
      <c r="H18" s="17"/>
      <c r="I18" s="16">
        <v>1</v>
      </c>
    </row>
    <row r="19" spans="1:12" x14ac:dyDescent="0.25">
      <c r="A19" s="13"/>
      <c r="B19" s="16" t="s">
        <v>9</v>
      </c>
      <c r="C19" s="17"/>
      <c r="D19" s="17">
        <v>1</v>
      </c>
      <c r="E19" s="17"/>
      <c r="F19" s="17">
        <v>1</v>
      </c>
      <c r="G19" s="17"/>
      <c r="H19" s="17"/>
      <c r="I19" s="16">
        <v>2</v>
      </c>
    </row>
    <row r="20" spans="1:12" x14ac:dyDescent="0.25">
      <c r="A20" s="13"/>
      <c r="B20" s="16" t="s">
        <v>8</v>
      </c>
      <c r="C20" s="17"/>
      <c r="D20" s="17"/>
      <c r="E20" s="17"/>
      <c r="F20" s="17"/>
      <c r="G20" s="17"/>
      <c r="H20" s="17"/>
      <c r="I20" s="16"/>
    </row>
    <row r="21" spans="1:12" x14ac:dyDescent="0.25">
      <c r="A21" s="13"/>
      <c r="B21" s="16" t="s">
        <v>7</v>
      </c>
      <c r="C21" s="17"/>
      <c r="D21" s="17"/>
      <c r="E21" s="17"/>
      <c r="F21" s="17">
        <v>2</v>
      </c>
      <c r="G21" s="17"/>
      <c r="H21" s="17"/>
      <c r="I21" s="16"/>
    </row>
    <row r="22" spans="1:12" x14ac:dyDescent="0.25">
      <c r="A22" s="13"/>
      <c r="B22" s="9" t="s">
        <v>6</v>
      </c>
      <c r="C22" s="10">
        <f t="shared" ref="C22:I22" si="1">SUM(C14:C21)</f>
        <v>0</v>
      </c>
      <c r="D22" s="10">
        <f t="shared" si="1"/>
        <v>5</v>
      </c>
      <c r="E22" s="10">
        <f t="shared" si="1"/>
        <v>2</v>
      </c>
      <c r="F22" s="10">
        <f t="shared" si="1"/>
        <v>7</v>
      </c>
      <c r="G22" s="10">
        <f t="shared" si="1"/>
        <v>1</v>
      </c>
      <c r="H22" s="12">
        <f t="shared" si="1"/>
        <v>0</v>
      </c>
      <c r="I22" s="10">
        <f t="shared" si="1"/>
        <v>6</v>
      </c>
    </row>
    <row r="23" spans="1:12" x14ac:dyDescent="0.25">
      <c r="A23" s="13"/>
      <c r="B23" s="14" t="s">
        <v>0</v>
      </c>
      <c r="C23" s="15">
        <v>1</v>
      </c>
      <c r="D23" s="15">
        <v>1</v>
      </c>
      <c r="E23" s="15">
        <v>1</v>
      </c>
      <c r="F23" s="15"/>
      <c r="G23" s="15"/>
      <c r="H23" s="15">
        <v>1</v>
      </c>
      <c r="I23" s="14">
        <v>2</v>
      </c>
    </row>
    <row r="24" spans="1:12" x14ac:dyDescent="0.25">
      <c r="A24" s="13"/>
      <c r="B24" s="9" t="s">
        <v>6</v>
      </c>
      <c r="C24" s="10">
        <f>C23</f>
        <v>1</v>
      </c>
      <c r="D24" s="10">
        <f t="shared" ref="D24:I24" si="2">D23</f>
        <v>1</v>
      </c>
      <c r="E24" s="10">
        <f t="shared" si="2"/>
        <v>1</v>
      </c>
      <c r="F24" s="10">
        <f t="shared" si="2"/>
        <v>0</v>
      </c>
      <c r="G24" s="10">
        <f t="shared" si="2"/>
        <v>0</v>
      </c>
      <c r="H24" s="10">
        <f t="shared" si="2"/>
        <v>1</v>
      </c>
      <c r="I24" s="10">
        <f t="shared" si="2"/>
        <v>2</v>
      </c>
    </row>
    <row r="25" spans="1:12" x14ac:dyDescent="0.25">
      <c r="A25" s="11"/>
      <c r="B25" s="9" t="s">
        <v>5</v>
      </c>
      <c r="C25" s="10">
        <f t="shared" ref="C25:I25" si="3">C13+C22+C24</f>
        <v>3</v>
      </c>
      <c r="D25" s="10">
        <f t="shared" si="3"/>
        <v>9</v>
      </c>
      <c r="E25" s="10">
        <f t="shared" si="3"/>
        <v>5</v>
      </c>
      <c r="F25" s="10">
        <f t="shared" si="3"/>
        <v>17</v>
      </c>
      <c r="G25" s="10">
        <f t="shared" si="3"/>
        <v>2</v>
      </c>
      <c r="H25" s="10">
        <f t="shared" si="3"/>
        <v>1</v>
      </c>
      <c r="I25" s="10">
        <f t="shared" si="3"/>
        <v>16</v>
      </c>
    </row>
    <row r="26" spans="1:12" x14ac:dyDescent="0.25">
      <c r="A26" s="1"/>
      <c r="B26" s="9" t="s">
        <v>4</v>
      </c>
      <c r="C26" s="8">
        <f t="shared" ref="C26:I26" si="4">(1/SUM($C$25:$I$25))*C25</f>
        <v>5.6603773584905662E-2</v>
      </c>
      <c r="D26" s="8">
        <f t="shared" si="4"/>
        <v>0.16981132075471697</v>
      </c>
      <c r="E26" s="8">
        <f t="shared" si="4"/>
        <v>9.4339622641509427E-2</v>
      </c>
      <c r="F26" s="8">
        <f t="shared" si="4"/>
        <v>0.32075471698113206</v>
      </c>
      <c r="G26" s="8">
        <f t="shared" si="4"/>
        <v>3.7735849056603772E-2</v>
      </c>
      <c r="H26" s="8">
        <f t="shared" si="4"/>
        <v>1.8867924528301886E-2</v>
      </c>
      <c r="I26" s="8">
        <f t="shared" si="4"/>
        <v>0.30188679245283018</v>
      </c>
      <c r="L26" s="22"/>
    </row>
    <row r="27" spans="1:12" x14ac:dyDescent="0.25">
      <c r="A27" s="1"/>
      <c r="B27" s="7">
        <v>66</v>
      </c>
      <c r="C27" s="1"/>
      <c r="D27" s="1"/>
      <c r="E27" s="1"/>
      <c r="F27" s="1"/>
      <c r="G27" s="1"/>
      <c r="H27" s="1"/>
      <c r="I27" s="1"/>
    </row>
    <row r="28" spans="1:12" ht="34.5" x14ac:dyDescent="0.25">
      <c r="A28" s="1"/>
      <c r="B28" s="6" t="s">
        <v>3</v>
      </c>
      <c r="C28" s="3" t="s">
        <v>2</v>
      </c>
      <c r="D28" s="5"/>
      <c r="E28" s="1"/>
      <c r="F28" s="1"/>
      <c r="G28" s="1"/>
      <c r="H28" s="1"/>
      <c r="I28" s="1"/>
    </row>
    <row r="29" spans="1:12" ht="34.5" x14ac:dyDescent="0.25">
      <c r="A29" s="1"/>
      <c r="B29" s="1"/>
      <c r="C29" s="3" t="s">
        <v>1</v>
      </c>
      <c r="D29" s="4"/>
      <c r="E29" s="1"/>
      <c r="F29" s="1"/>
      <c r="G29" s="1"/>
      <c r="H29" s="1"/>
      <c r="I29" s="1"/>
    </row>
    <row r="30" spans="1:12" x14ac:dyDescent="0.25">
      <c r="A30" s="1"/>
      <c r="B30" s="1"/>
      <c r="C30" s="3" t="s">
        <v>0</v>
      </c>
      <c r="D30" s="2"/>
      <c r="E30" s="1"/>
      <c r="F30" s="1"/>
      <c r="G30" s="1"/>
      <c r="H30" s="1"/>
      <c r="I30" s="1"/>
    </row>
  </sheetData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723d315d2ba42d3aced6c83d094636c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Queries</TermName>
          <TermId xmlns="http://schemas.microsoft.com/office/infopath/2007/PartnerControls">39119fe7-8543-4744-a2a8-c0323cbea24e</TermId>
        </TermInfo>
      </Terms>
    </f723d315d2ba42d3aced6c83d094636c>
    <d6a8684c222b423690744386b0864e66 xmlns="477ada26-67b5-4fb9-8f6e-c4ceab8d515b">
      <Terms xmlns="http://schemas.microsoft.com/office/infopath/2007/PartnerControls"/>
    </d6a8684c222b423690744386b0864e66>
    <h94f747632df408ab1b07ad6315a9d82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Guidance</TermName>
          <TermId xmlns="http://schemas.microsoft.com/office/infopath/2007/PartnerControls">19d1c2e7-4885-4db1-a48c-e3b222eae8bb</TermId>
        </TermInfo>
      </Terms>
    </h94f747632df408ab1b07ad6315a9d82>
    <IconOverlay xmlns="http://schemas.microsoft.com/sharepoint/v4" xsi:nil="true"/>
    <k3d5cca7292d4a6b8eb1b2bcb6ac08aa xmlns="477ada26-67b5-4fb9-8f6e-c4ceab8d515b">
      <Terms xmlns="http://schemas.microsoft.com/office/infopath/2007/PartnerControls"/>
    </k3d5cca7292d4a6b8eb1b2bcb6ac08aa>
    <g4d82201fa8b4ae5b3bd0a624a7820f5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Audits</TermName>
          <TermId xmlns="http://schemas.microsoft.com/office/infopath/2007/PartnerControls">466f288c-8ef8-40f3-8817-8fbb4de3466a</TermId>
        </TermInfo>
      </Terms>
    </g4d82201fa8b4ae5b3bd0a624a7820f5>
    <p450daabe16648d1b39b6e7bbcdf6354 xmlns="477ada26-67b5-4fb9-8f6e-c4ceab8d515b">
      <Terms xmlns="http://schemas.microsoft.com/office/infopath/2007/PartnerControls"/>
    </p450daabe16648d1b39b6e7bbcdf6354>
    <g1da34e6180a4bb3b3e2c492a9914105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 and Assurance</TermName>
          <TermId xmlns="http://schemas.microsoft.com/office/infopath/2007/PartnerControls">48a67089-030d-469e-bdf2-6283ae584dcf</TermId>
        </TermInfo>
      </Terms>
    </g1da34e6180a4bb3b3e2c492a9914105>
    <Narrative xmlns="477ada26-67b5-4fb9-8f6e-c4ceab8d515b" xsi:nil="true"/>
    <oagDCEntityName xmlns="477ada26-67b5-4fb9-8f6e-c4ceab8d515b" xsi:nil="true"/>
    <h056a6a2d6f8477f97547000f63549dc xmlns="88dbc1c3-8dd5-426a-8405-11b3abd31692" xsi:nil="true"/>
    <f704540a019d404cac17dd84ea840791 xmlns="88dbc1c3-8dd5-426a-8405-11b3abd31692" xsi:nil="true"/>
    <i820cf8517ad426f9eac64c60032751d xmlns="88dbc1c3-8dd5-426a-8405-11b3abd31692" xsi:nil="true"/>
    <d0e620eedb37436e96a9b7beb2f5df4c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</TermName>
          <TermId xmlns="http://schemas.microsoft.com/office/infopath/2007/PartnerControls">723847e3-983d-4321-b1dd-42d6ebcbf992</TermId>
        </TermInfo>
      </Terms>
    </d0e620eedb37436e96a9b7beb2f5df4c>
    <g490c1a7020b4869b35c458e0379f4e8 xmlns="88dbc1c3-8dd5-426a-8405-11b3abd31692" xsi:nil="true"/>
    <e6becb1ea4a54328816ca8faf4a6bfaf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7475b3bb-6eca-4817-bc4d-564a16c2926b</TermId>
        </TermInfo>
      </Terms>
    </e6becb1ea4a54328816ca8faf4a6bfaf>
    <o1dc9b1e48f74cb58614f27946a171cd xmlns="477ada26-67b5-4fb9-8f6e-c4ceab8d515b">
      <Terms xmlns="http://schemas.microsoft.com/office/infopath/2007/PartnerControls"/>
    </o1dc9b1e48f74cb58614f27946a171cd>
    <DocumentOwner xmlns="477ada26-67b5-4fb9-8f6e-c4ceab8d515b">
      <UserInfo>
        <DisplayName/>
        <AccountId xsi:nil="true"/>
        <AccountType/>
      </UserInfo>
    </DocumentOwner>
    <TaxCatchAll xmlns="477ada26-67b5-4fb9-8f6e-c4ceab8d515b">
      <Value>200</Value>
      <Value>5280</Value>
      <Value>5313</Value>
      <Value>195</Value>
      <Value>3</Value>
      <Value>1</Value>
      <Value>5695</Value>
    </TaxCatchAll>
    <_dlc_DocId xmlns="477ada26-67b5-4fb9-8f6e-c4ceab8d515b">AUDASSURE-1817576267-8367</_dlc_DocId>
    <_dlc_DocIdUrl xmlns="477ada26-67b5-4fb9-8f6e-c4ceab8d515b">
      <Url>https://thesource.oag.govt.nz/dc/aa/aa/gu/_layouts/15/DocIdRedir.aspx?ID=AUDASSURE-1817576267-8367</Url>
      <Description>AUDASSURE-1817576267-8367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4AA0B519C1CA4C4488EBFC72D38DB5B908004A729082F5EF17449772B95842013169" ma:contentTypeVersion="27" ma:contentTypeDescription="" ma:contentTypeScope="" ma:versionID="fdf9f9ba2e267ee8328ee4c6f47ede23">
  <xsd:schema xmlns:xsd="http://www.w3.org/2001/XMLSchema" xmlns:xs="http://www.w3.org/2001/XMLSchema" xmlns:p="http://schemas.microsoft.com/office/2006/metadata/properties" xmlns:ns2="477ada26-67b5-4fb9-8f6e-c4ceab8d515b" xmlns:ns3="88dbc1c3-8dd5-426a-8405-11b3abd31692" xmlns:ns4="http://schemas.microsoft.com/sharepoint/v4" targetNamespace="http://schemas.microsoft.com/office/2006/metadata/properties" ma:root="true" ma:fieldsID="92b33c9d630c1c79173ddb5d5d61a929" ns2:_="" ns3:_="" ns4:_="">
    <xsd:import namespace="477ada26-67b5-4fb9-8f6e-c4ceab8d515b"/>
    <xsd:import namespace="88dbc1c3-8dd5-426a-8405-11b3abd316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rrative" minOccurs="0"/>
                <xsd:element ref="ns2:DocumentOwner" minOccurs="0"/>
                <xsd:element ref="ns2:_dlc_DocId" minOccurs="0"/>
                <xsd:element ref="ns2:_dlc_DocIdUrl" minOccurs="0"/>
                <xsd:element ref="ns2:_dlc_DocIdPersistId" minOccurs="0"/>
                <xsd:element ref="ns2:d0e620eedb37436e96a9b7beb2f5df4c" minOccurs="0"/>
                <xsd:element ref="ns2:TaxCatchAll" minOccurs="0"/>
                <xsd:element ref="ns2:TaxCatchAllLabel" minOccurs="0"/>
                <xsd:element ref="ns2:e6becb1ea4a54328816ca8faf4a6bfaf" minOccurs="0"/>
                <xsd:element ref="ns2:k3d5cca7292d4a6b8eb1b2bcb6ac08aa" minOccurs="0"/>
                <xsd:element ref="ns2:o1dc9b1e48f74cb58614f27946a171cd" minOccurs="0"/>
                <xsd:element ref="ns2:g1da34e6180a4bb3b3e2c492a9914105" minOccurs="0"/>
                <xsd:element ref="ns2:g4d82201fa8b4ae5b3bd0a624a7820f5" minOccurs="0"/>
                <xsd:element ref="ns2:h94f747632df408ab1b07ad6315a9d82" minOccurs="0"/>
                <xsd:element ref="ns2:p450daabe16648d1b39b6e7bbcdf6354" minOccurs="0"/>
                <xsd:element ref="ns2:oagDCEntityName" minOccurs="0"/>
                <xsd:element ref="ns2:d6a8684c222b423690744386b0864e66" minOccurs="0"/>
                <xsd:element ref="ns2:f723d315d2ba42d3aced6c83d094636c" minOccurs="0"/>
                <xsd:element ref="ns3:h056a6a2d6f8477f97547000f63549dc" minOccurs="0"/>
                <xsd:element ref="ns3:f704540a019d404cac17dd84ea840791" minOccurs="0"/>
                <xsd:element ref="ns3:g490c1a7020b4869b35c458e0379f4e8" minOccurs="0"/>
                <xsd:element ref="ns3:i820cf8517ad426f9eac64c60032751d" minOccurs="0"/>
                <xsd:element ref="ns2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ada26-67b5-4fb9-8f6e-c4ceab8d515b" elementFormDefault="qualified">
    <xsd:import namespace="http://schemas.microsoft.com/office/2006/documentManagement/types"/>
    <xsd:import namespace="http://schemas.microsoft.com/office/infopath/2007/PartnerControls"/>
    <xsd:element name="Narrative" ma:index="1" nillable="true" ma:displayName="Description/Narrative" ma:internalName="Narrative">
      <xsd:simpleType>
        <xsd:restriction base="dms:Note">
          <xsd:maxLength value="255"/>
        </xsd:restriction>
      </xsd:simpleType>
    </xsd:element>
    <xsd:element name="DocumentOwner" ma:index="4" nillable="true" ma:displayName="Document owner" ma:list="UserInfo" ma:SharePointGroup="0" ma:internalName="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0e620eedb37436e96a9b7beb2f5df4c" ma:index="12" ma:taxonomy="true" ma:internalName="d0e620eedb37436e96a9b7beb2f5df4c" ma:taxonomyFieldName="DocumentType" ma:displayName="Document type" ma:readOnly="false" ma:default="5507;#Guidance|b3e35cc1-169f-45c8-921d-004d57236645" ma:fieldId="{d0e620ee-db37-436e-96a9-b7beb2f5df4c}" ma:sspId="b37866c0-2722-4d53-9736-b4467be2825c" ma:termSetId="418d0bf9-fdbb-45e4-bb10-77a02618cf0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0679f44-3897-4aae-b915-89462f3eeb14}" ma:internalName="TaxCatchAll" ma:showField="CatchAllData" ma:web="477ada26-67b5-4fb9-8f6e-c4ceab8d5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0679f44-3897-4aae-b915-89462f3eeb14}" ma:internalName="TaxCatchAllLabel" ma:readOnly="true" ma:showField="CatchAllDataLabel" ma:web="477ada26-67b5-4fb9-8f6e-c4ceab8d5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6becb1ea4a54328816ca8faf4a6bfaf" ma:index="17" ma:taxonomy="true" ma:internalName="e6becb1ea4a54328816ca8faf4a6bfaf" ma:taxonomyFieldName="NationalSecurityClassification" ma:displayName="National security classification" ma:readOnly="false" ma:default="1;#UNCLASSIFIED|7475b3bb-6eca-4817-bc4d-564a16c2926b" ma:fieldId="{e6becb1e-a4a5-4328-816c-a8faf4a6bfaf}" ma:sspId="b37866c0-2722-4d53-9736-b4467be2825c" ma:termSetId="4495866e-d706-4824-a571-78e4881dc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3d5cca7292d4a6b8eb1b2bcb6ac08aa" ma:index="19" nillable="true" ma:taxonomy="true" ma:internalName="k3d5cca7292d4a6b8eb1b2bcb6ac08aa" ma:taxonomyFieldName="SecurityEndorsement" ma:displayName="Security endorsement" ma:default="" ma:fieldId="{43d5cca7-292d-4a6b-8eb1-b2bcb6ac08aa}" ma:sspId="b37866c0-2722-4d53-9736-b4467be2825c" ma:termSetId="68f15cca-8750-4036-ad96-c09843936a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dc9b1e48f74cb58614f27946a171cd" ma:index="21" nillable="true" ma:taxonomy="true" ma:internalName="o1dc9b1e48f74cb58614f27946a171cd" ma:taxonomyFieldName="BusinessUnit" ma:displayName="Business unit" ma:readOnly="false" ma:default="" ma:fieldId="{81dc9b1e-48f7-4cb5-8614-f27946a171cd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1da34e6180a4bb3b3e2c492a9914105" ma:index="23" nillable="true" ma:taxonomy="true" ma:internalName="g1da34e6180a4bb3b3e2c492a9914105" ma:taxonomyFieldName="Function" ma:displayName="Function" ma:readOnly="false" ma:default="-1;#Audit and Assurance|48a67089-030d-469e-bdf2-6283ae584dcf" ma:fieldId="{01da34e6-180a-4bb3-b3e2-c492a9914105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4d82201fa8b4ae5b3bd0a624a7820f5" ma:index="25" nillable="true" ma:taxonomy="true" ma:internalName="g4d82201fa8b4ae5b3bd0a624a7820f5" ma:taxonomyFieldName="SubFunction" ma:displayName="Sub function" ma:readOnly="false" ma:default="-1;#Annual Audits|466f288c-8ef8-40f3-8817-8fbb4de3466a" ma:fieldId="{04d82201-fa8b-4ae5-b3bd-0a624a7820f5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94f747632df408ab1b07ad6315a9d82" ma:index="27" nillable="true" ma:taxonomy="true" ma:internalName="h94f747632df408ab1b07ad6315a9d82" ma:taxonomyFieldName="Activity" ma:displayName="Activity" ma:readOnly="false" ma:default="-1;#Guidance|19d1c2e7-4885-4db1-a48c-e3b222eae8bb" ma:fieldId="{194f7476-32df-408a-b1b0-7ad6315a9d82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50daabe16648d1b39b6e7bbcdf6354" ma:index="29" nillable="true" ma:taxonomy="true" ma:internalName="p450daabe16648d1b39b6e7bbcdf6354" ma:taxonomyFieldName="SubActivity" ma:displayName="Sub activity" ma:readOnly="false" ma:default="" ma:fieldId="{9450daab-e166-48d1-b39b-6e7bbcdf6354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agDCEntityName" ma:index="31" nillable="true" ma:displayName="Entity Name" ma:hidden="true" ma:internalName="oagDCEntityName" ma:readOnly="false">
      <xsd:simpleType>
        <xsd:restriction base="dms:Text"/>
      </xsd:simpleType>
    </xsd:element>
    <xsd:element name="d6a8684c222b423690744386b0864e66" ma:index="32" nillable="true" ma:taxonomy="true" ma:internalName="d6a8684c222b423690744386b0864e66" ma:taxonomyFieldName="oagDCEntity" ma:displayName="Entity" ma:readOnly="false" ma:fieldId="{d6a8684c-222b-4236-9074-4386b0864e66}" ma:sspId="b37866c0-2722-4d53-9736-b4467be2825c" ma:termSetId="f36e2726-234d-4ecb-b22d-2cfe0c8f6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23d315d2ba42d3aced6c83d094636c" ma:index="34" ma:taxonomy="true" ma:internalName="f723d315d2ba42d3aced6c83d094636c" ma:taxonomyFieldName="oagDocumentSubject" ma:displayName="Document subject" ma:default="5313;#Queries|39119fe7-8543-4744-a2a8-c0323cbea24e" ma:fieldId="{f723d315-d2ba-42d3-aced-6c83d094636c}" ma:sspId="b37866c0-2722-4d53-9736-b4467be2825c" ma:termSetId="15d3157a-691c-4132-97fc-ae87febe7dd6" ma:anchorId="2707f066-a45b-421e-b398-8a802e4243f8" ma:open="false" ma:isKeyword="false">
      <xsd:complexType>
        <xsd:sequence>
          <xsd:element ref="pc:Terms" minOccurs="0" maxOccurs="1"/>
        </xsd:sequence>
      </xsd:complexType>
    </xsd:element>
    <xsd:element name="SharedWithUsers" ma:index="4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c1c3-8dd5-426a-8405-11b3abd31692" elementFormDefault="qualified">
    <xsd:import namespace="http://schemas.microsoft.com/office/2006/documentManagement/types"/>
    <xsd:import namespace="http://schemas.microsoft.com/office/infopath/2007/PartnerControls"/>
    <xsd:element name="h056a6a2d6f8477f97547000f63549dc" ma:index="36" nillable="true" ma:displayName="Entities_0" ma:hidden="true" ma:internalName="h056a6a2d6f8477f97547000f63549dc">
      <xsd:simpleType>
        <xsd:restriction base="dms:Note"/>
      </xsd:simpleType>
    </xsd:element>
    <xsd:element name="f704540a019d404cac17dd84ea840791" ma:index="37" nillable="true" ma:displayName="Appointed Auditor_0" ma:hidden="true" ma:internalName="f704540a019d404cac17dd84ea840791">
      <xsd:simpleType>
        <xsd:restriction base="dms:Note"/>
      </xsd:simpleType>
    </xsd:element>
    <xsd:element name="g490c1a7020b4869b35c458e0379f4e8" ma:index="38" nillable="true" ma:displayName="Audit Year_0" ma:hidden="true" ma:internalName="g490c1a7020b4869b35c458e0379f4e8">
      <xsd:simpleType>
        <xsd:restriction base="dms:Note"/>
      </xsd:simpleType>
    </xsd:element>
    <xsd:element name="i820cf8517ad426f9eac64c60032751d" ma:index="39" nillable="true" ma:displayName="Query Subject_0" ma:hidden="true" ma:internalName="i820cf8517ad426f9eac64c60032751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18AB77-C824-41E5-B282-F716C2E70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C5690-47A7-427E-BC14-1D6A80248F9F}">
  <ds:schemaRefs>
    <ds:schemaRef ds:uri="http://schemas.microsoft.com/office/2006/metadata/properties"/>
    <ds:schemaRef ds:uri="http://schemas.microsoft.com/office/infopath/2007/PartnerControls"/>
    <ds:schemaRef ds:uri="477ada26-67b5-4fb9-8f6e-c4ceab8d515b"/>
    <ds:schemaRef ds:uri="http://schemas.microsoft.com/sharepoint/v4"/>
    <ds:schemaRef ds:uri="88dbc1c3-8dd5-426a-8405-11b3abd31692"/>
  </ds:schemaRefs>
</ds:datastoreItem>
</file>

<file path=customXml/itemProps3.xml><?xml version="1.0" encoding="utf-8"?>
<ds:datastoreItem xmlns:ds="http://schemas.openxmlformats.org/officeDocument/2006/customXml" ds:itemID="{166F6573-B9EA-4649-89D9-193962B94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ada26-67b5-4fb9-8f6e-c4ceab8d515b"/>
    <ds:schemaRef ds:uri="88dbc1c3-8dd5-426a-8405-11b3abd3169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0483A47-422A-4AF5-B49A-184200EDBB9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Calisto Makipa</cp:lastModifiedBy>
  <cp:lastPrinted>2023-10-04T02:34:08Z</cp:lastPrinted>
  <dcterms:created xsi:type="dcterms:W3CDTF">2019-09-03T00:44:49Z</dcterms:created>
  <dcterms:modified xsi:type="dcterms:W3CDTF">2023-10-04T02:34:09Z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0x0101004AA0B519C1CA4C4488EBFC72D38DB5B908004A729082F5EF17449772B95842013169</vt:lpwstr>
  </property>
  <property fmtid="{D5CDD505-2E9C-101B-9397-08002B2CF9AE}" pid="3" name="pa2cd014300e46fbb564aefe17322d66">
    <vt:lpwstr>eMail|d9796f5e-8dca-428f-a339-d85d9ec67952</vt:lpwstr>
  </property>
  <property fmtid="{D5CDD505-2E9C-101B-9397-08002B2CF9AE}" pid="4" name="_dlc_DocIdItemGuid">
    <vt:lpwstr>7dc5e850-d808-472b-a102-cb18b2254beb</vt:lpwstr>
  </property>
  <property fmtid="{D5CDD505-2E9C-101B-9397-08002B2CF9AE}" pid="5" name="SubFunction">
    <vt:lpwstr>200;#Annual Audits|466f288c-8ef8-40f3-8817-8fbb4de3466a</vt:lpwstr>
  </property>
  <property fmtid="{D5CDD505-2E9C-101B-9397-08002B2CF9AE}" pid="6" name="Appointed Auditor">
    <vt:lpwstr/>
  </property>
  <property fmtid="{D5CDD505-2E9C-101B-9397-08002B2CF9AE}" pid="7" name="Activity">
    <vt:lpwstr>5280;#Guidance|19d1c2e7-4885-4db1-a48c-e3b222eae8bb</vt:lpwstr>
  </property>
  <property fmtid="{D5CDD505-2E9C-101B-9397-08002B2CF9AE}" pid="8" name="oagDCEntity">
    <vt:lpwstr/>
  </property>
  <property fmtid="{D5CDD505-2E9C-101B-9397-08002B2CF9AE}" pid="9" name="ha0d2991e38741f393f1d1e5138d8169">
    <vt:lpwstr/>
  </property>
  <property fmtid="{D5CDD505-2E9C-101B-9397-08002B2CF9AE}" pid="10" name="oagDocumentSubject">
    <vt:lpwstr>5313;#Queries|39119fe7-8543-4744-a2a8-c0323cbea24e</vt:lpwstr>
  </property>
  <property fmtid="{D5CDD505-2E9C-101B-9397-08002B2CF9AE}" pid="11" name="BusinessUnit">
    <vt:lpwstr/>
  </property>
  <property fmtid="{D5CDD505-2E9C-101B-9397-08002B2CF9AE}" pid="12" name="Audit Year">
    <vt:lpwstr/>
  </property>
  <property fmtid="{D5CDD505-2E9C-101B-9397-08002B2CF9AE}" pid="13" name="NationalSecurityClassification">
    <vt:lpwstr>1;#UNCLASSIFIED|7475b3bb-6eca-4817-bc4d-564a16c2926b</vt:lpwstr>
  </property>
  <property fmtid="{D5CDD505-2E9C-101B-9397-08002B2CF9AE}" pid="14" name="oagAuditServiceProvider">
    <vt:lpwstr/>
  </property>
  <property fmtid="{D5CDD505-2E9C-101B-9397-08002B2CF9AE}" pid="15" name="SecurityEndorsement">
    <vt:lpwstr/>
  </property>
  <property fmtid="{D5CDD505-2E9C-101B-9397-08002B2CF9AE}" pid="16" name="Function">
    <vt:lpwstr>195;#Audit and Assurance|48a67089-030d-469e-bdf2-6283ae584dcf</vt:lpwstr>
  </property>
  <property fmtid="{D5CDD505-2E9C-101B-9397-08002B2CF9AE}" pid="17" name="eMailDocumentType">
    <vt:lpwstr>3;#eMail|d9796f5e-8dca-428f-a339-d85d9ec67952</vt:lpwstr>
  </property>
  <property fmtid="{D5CDD505-2E9C-101B-9397-08002B2CF9AE}" pid="18" name="SubActivity">
    <vt:lpwstr/>
  </property>
  <property fmtid="{D5CDD505-2E9C-101B-9397-08002B2CF9AE}" pid="19" name="Entities">
    <vt:lpwstr/>
  </property>
  <property fmtid="{D5CDD505-2E9C-101B-9397-08002B2CF9AE}" pid="20" name="DocumentType">
    <vt:lpwstr>5695;#Reports|723847e3-983d-4321-b1dd-42d6ebcbf992</vt:lpwstr>
  </property>
  <property fmtid="{D5CDD505-2E9C-101B-9397-08002B2CF9AE}" pid="21" name="Query Subject">
    <vt:lpwstr/>
  </property>
</Properties>
</file>